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.เอกสารจัดซื้อจัดจ้างต่าง ๆ จากD\รวมจัดซื้อกุ้ง-แนน-เก๋\1. ภัชราพร (สจก.)\01 งานจัดซื้อจัดจ้าง\06 รายงาน สขร.1 (ภายในวันที่ 7 ของเดือนถัดไป)\ปีงบประมาณ พ.ศ. 2569\"/>
    </mc:Choice>
  </mc:AlternateContent>
  <xr:revisionPtr revIDLastSave="0" documentId="13_ncr:1_{875FC786-DFBF-41F3-AA66-9E04701D3B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ขร.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14" l="1"/>
  <c r="H9" i="14"/>
  <c r="D9" i="14"/>
  <c r="G9" i="14" s="1"/>
  <c r="H7" i="14"/>
  <c r="D7" i="14"/>
  <c r="G7" i="14" s="1"/>
  <c r="I7" i="14" s="1"/>
  <c r="I9" i="14" l="1"/>
  <c r="I36" i="14" s="1"/>
  <c r="G28" i="14"/>
  <c r="I27" i="14"/>
  <c r="I28" i="14" l="1"/>
  <c r="I29" i="14" s="1"/>
</calcChain>
</file>

<file path=xl/sharedStrings.xml><?xml version="1.0" encoding="utf-8"?>
<sst xmlns="http://schemas.openxmlformats.org/spreadsheetml/2006/main" count="42" uniqueCount="36">
  <si>
    <t>เหตุผลที่คัดเลือก โดยสังเขป</t>
  </si>
  <si>
    <t>ชื่อผู้ที่ได้รับการคัดเลือก</t>
  </si>
  <si>
    <t>งานจัดซื้อ-จัดจ้าง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</si>
  <si>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</si>
  <si>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</si>
  <si>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รายชื่อผู้เสนอราคา</t>
  </si>
  <si>
    <t>ราคาเสนอ(บาท)</t>
  </si>
  <si>
    <t>รายชื่อผู้เสนอราคาและราคาที่เสนอ</t>
  </si>
  <si>
    <t>ราคาที่ตกลง(บาท)</t>
  </si>
  <si>
    <t>ลำดับที่</t>
  </si>
  <si>
    <t xml:space="preserve">จัดซื้อ      </t>
  </si>
  <si>
    <t xml:space="preserve">จัดจ้าง     </t>
  </si>
  <si>
    <t>เรื่อง</t>
  </si>
  <si>
    <t xml:space="preserve">รวม     </t>
  </si>
  <si>
    <t>บาท</t>
  </si>
  <si>
    <t xml:space="preserve">รวมเป็นเงินทั้งสิ้น    </t>
  </si>
  <si>
    <t>สำนักงานการปฏิรูปที่ดินเพื่อเกษตรกรรม สำนักจัดการปฏิรูปที่ดิน</t>
  </si>
  <si>
    <t>เฉพาะเจาะจง</t>
  </si>
  <si>
    <t>ถูกต้องตามระเบียบ</t>
  </si>
  <si>
    <t>ราคาที่เหมาะสม/</t>
  </si>
  <si>
    <t>ผู้ได้รับการคัดเลือกและราคาตกลงซื้อหรือจ้าง</t>
  </si>
  <si>
    <t>วงเงินที่จะซื้อ</t>
  </si>
  <si>
    <t>หรือจ้าง(บาท)</t>
  </si>
  <si>
    <t>ราคากลาง</t>
  </si>
  <si>
    <t>(บาท)</t>
  </si>
  <si>
    <t xml:space="preserve"> -</t>
  </si>
  <si>
    <t xml:space="preserve">จัดจ้างล้างเครื่องปรับอากาศประจำปี </t>
  </si>
  <si>
    <t>ร้านท๊อปออฟฟิศ ซัพพลาย</t>
  </si>
  <si>
    <t>จ 705/2569</t>
  </si>
  <si>
    <t>ลว. 27 มี.ค. 69</t>
  </si>
  <si>
    <t>จัดซื้อวัสดุสำนักงานและวัสดุคอมพิวเตอร์</t>
  </si>
  <si>
    <t>ร้านธนสารอิควิปเมนท์</t>
  </si>
  <si>
    <t>จ 710/2569</t>
  </si>
  <si>
    <t>สรุปผลการดำเนินการจัดซื้อจัดจ้างในรอบ เดือนเมษายน 2569</t>
  </si>
  <si>
    <t>วันที่ 30 เดือน เมษายน พ.ศ. 2569</t>
  </si>
  <si>
    <r>
      <rPr>
        <b/>
        <sz val="12"/>
        <color theme="1"/>
        <rFont val="TH SarabunIT๙"/>
        <family val="2"/>
      </rPr>
      <t>หมายเหตุ</t>
    </r>
    <r>
      <rPr>
        <sz val="12"/>
        <color theme="1"/>
        <rFont val="TH SarabunIT๙"/>
        <family val="2"/>
      </rPr>
      <t xml:space="preserve">  รวมงบประมาณในการดำเนินการจัดซื้อจัดจ้างในเดือน เมษายน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</si>
</sst>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2"/>
      <color rgb="FF000000"/>
      <name val="TH SarabunIT๙"/>
      <family val="2"/>
    </font>
    <font>
      <sz val="12"/>
      <color theme="1"/>
      <name val="TH SarabunIT๙"/>
      <family val="2"/>
    </font>
    <font>
      <b/>
      <sz val="18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name val="TH SarabunIT๙"/>
      <family val="2"/>
    </font>
    <font>
      <sz val="12"/>
      <color theme="0"/>
      <name val="TH SarabunIT๙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7" xfId="0" applyFont="1" applyBorder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0" borderId="8" xfId="0" applyFont="1" applyBorder="1"/>
    <xf numFmtId="0" fontId="2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" fontId="6" fillId="0" borderId="0" xfId="0" applyNumberFormat="1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4" fontId="6" fillId="2" borderId="0" xfId="0" applyNumberFormat="1" applyFont="1" applyFill="1" applyAlignment="1">
      <alignment horizontal="right" vertical="center"/>
    </xf>
    <xf numFmtId="4" fontId="5" fillId="2" borderId="0" xfId="0" applyNumberFormat="1" applyFont="1" applyFill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right" vertical="center"/>
    </xf>
    <xf numFmtId="4" fontId="5" fillId="2" borderId="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43961</xdr:colOff>
      <xdr:row>0</xdr:row>
      <xdr:rowOff>0</xdr:rowOff>
    </xdr:from>
    <xdr:to>
      <xdr:col>10</xdr:col>
      <xdr:colOff>952500</xdr:colOff>
      <xdr:row>1</xdr:row>
      <xdr:rowOff>36634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C594F535-BC48-4C17-BC08-9253B6D08DB2}"/>
            </a:ext>
          </a:extLst>
        </xdr:cNvPr>
        <xdr:cNvSpPr/>
      </xdr:nvSpPr>
      <xdr:spPr>
        <a:xfrm>
          <a:off x="9854711" y="0"/>
          <a:ext cx="908539" cy="33190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  <xdr:twoCellAnchor>
    <xdr:from>
      <xdr:col>9</xdr:col>
      <xdr:colOff>781050</xdr:colOff>
      <xdr:row>0</xdr:row>
      <xdr:rowOff>0</xdr:rowOff>
    </xdr:from>
    <xdr:to>
      <xdr:col>11</xdr:col>
      <xdr:colOff>0</xdr:colOff>
      <xdr:row>1</xdr:row>
      <xdr:rowOff>36634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70EF55AC-CEC9-460B-AC6B-452F393B8FB4}"/>
            </a:ext>
          </a:extLst>
        </xdr:cNvPr>
        <xdr:cNvSpPr/>
      </xdr:nvSpPr>
      <xdr:spPr>
        <a:xfrm>
          <a:off x="11249025" y="0"/>
          <a:ext cx="942975" cy="33190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C0577-B3A2-43A7-9980-2EAB0CAA8AB1}">
  <dimension ref="A1:AG36"/>
  <sheetViews>
    <sheetView tabSelected="1" zoomScaleNormal="100" workbookViewId="0">
      <selection activeCell="F15" sqref="F15:F16"/>
    </sheetView>
  </sheetViews>
  <sheetFormatPr defaultColWidth="9" defaultRowHeight="15.75" x14ac:dyDescent="0.25"/>
  <cols>
    <col min="1" max="1" width="5.375" style="18" customWidth="1"/>
    <col min="2" max="2" width="37.875" style="2" customWidth="1"/>
    <col min="3" max="3" width="11.625" style="2" customWidth="1"/>
    <col min="4" max="4" width="9.875" style="31" customWidth="1"/>
    <col min="5" max="5" width="10.625" style="4" customWidth="1"/>
    <col min="6" max="6" width="24.375" style="4" customWidth="1"/>
    <col min="7" max="7" width="10.125" style="2" customWidth="1"/>
    <col min="8" max="8" width="24" style="4" customWidth="1"/>
    <col min="9" max="9" width="11.375" style="2" customWidth="1"/>
    <col min="10" max="10" width="13" style="4" customWidth="1"/>
    <col min="11" max="11" width="12.875" style="2" customWidth="1"/>
    <col min="12" max="16384" width="9" style="2"/>
  </cols>
  <sheetData>
    <row r="1" spans="1:33" ht="23.25" x14ac:dyDescent="0.25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33" ht="23.25" x14ac:dyDescent="0.35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33" ht="23.25" x14ac:dyDescent="0.35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5" spans="1:33" s="5" customFormat="1" ht="35.25" customHeight="1" x14ac:dyDescent="0.25">
      <c r="A5" s="65" t="s">
        <v>9</v>
      </c>
      <c r="B5" s="67" t="s">
        <v>2</v>
      </c>
      <c r="C5" s="3" t="s">
        <v>21</v>
      </c>
      <c r="D5" s="3" t="s">
        <v>23</v>
      </c>
      <c r="E5" s="66" t="s">
        <v>4</v>
      </c>
      <c r="F5" s="69" t="s">
        <v>7</v>
      </c>
      <c r="G5" s="70"/>
      <c r="H5" s="71" t="s">
        <v>20</v>
      </c>
      <c r="I5" s="72"/>
      <c r="J5" s="65" t="s">
        <v>0</v>
      </c>
      <c r="K5" s="66" t="s">
        <v>3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5" customFormat="1" ht="27.75" customHeight="1" x14ac:dyDescent="0.25">
      <c r="A6" s="66"/>
      <c r="B6" s="67"/>
      <c r="C6" s="6" t="s">
        <v>22</v>
      </c>
      <c r="D6" s="7" t="s">
        <v>24</v>
      </c>
      <c r="E6" s="68"/>
      <c r="F6" s="8" t="s">
        <v>5</v>
      </c>
      <c r="G6" s="3" t="s">
        <v>6</v>
      </c>
      <c r="H6" s="9" t="s">
        <v>1</v>
      </c>
      <c r="I6" s="9" t="s">
        <v>8</v>
      </c>
      <c r="J6" s="66"/>
      <c r="K6" s="68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25">
      <c r="A7" s="41">
        <v>1</v>
      </c>
      <c r="B7" s="49" t="s">
        <v>26</v>
      </c>
      <c r="C7" s="61">
        <v>9000</v>
      </c>
      <c r="D7" s="37">
        <f>C7</f>
        <v>9000</v>
      </c>
      <c r="E7" s="39" t="s">
        <v>17</v>
      </c>
      <c r="F7" s="35" t="s">
        <v>27</v>
      </c>
      <c r="G7" s="37">
        <f>D7</f>
        <v>9000</v>
      </c>
      <c r="H7" s="35" t="str">
        <f>F7</f>
        <v>ร้านท๊อปออฟฟิศ ซัพพลาย</v>
      </c>
      <c r="I7" s="37">
        <f>G7</f>
        <v>9000</v>
      </c>
      <c r="J7" s="10" t="s">
        <v>19</v>
      </c>
      <c r="K7" s="4" t="s">
        <v>28</v>
      </c>
      <c r="L7" s="11"/>
    </row>
    <row r="8" spans="1:33" x14ac:dyDescent="0.25">
      <c r="A8" s="42"/>
      <c r="B8" s="50"/>
      <c r="C8" s="62"/>
      <c r="D8" s="38"/>
      <c r="E8" s="40"/>
      <c r="F8" s="36"/>
      <c r="G8" s="38"/>
      <c r="H8" s="36"/>
      <c r="I8" s="38"/>
      <c r="J8" s="12" t="s">
        <v>18</v>
      </c>
      <c r="K8" s="13" t="s">
        <v>29</v>
      </c>
    </row>
    <row r="9" spans="1:33" x14ac:dyDescent="0.25">
      <c r="A9" s="41">
        <v>2</v>
      </c>
      <c r="B9" s="49" t="s">
        <v>30</v>
      </c>
      <c r="C9" s="61">
        <v>63487.38</v>
      </c>
      <c r="D9" s="37">
        <f>C9</f>
        <v>63487.38</v>
      </c>
      <c r="E9" s="39" t="s">
        <v>17</v>
      </c>
      <c r="F9" s="35" t="s">
        <v>31</v>
      </c>
      <c r="G9" s="37">
        <f>D9</f>
        <v>63487.38</v>
      </c>
      <c r="H9" s="35" t="str">
        <f>F9</f>
        <v>ร้านธนสารอิควิปเมนท์</v>
      </c>
      <c r="I9" s="37">
        <f>G9</f>
        <v>63487.38</v>
      </c>
      <c r="J9" s="10" t="s">
        <v>19</v>
      </c>
      <c r="K9" s="32" t="s">
        <v>32</v>
      </c>
    </row>
    <row r="10" spans="1:33" x14ac:dyDescent="0.25">
      <c r="A10" s="42"/>
      <c r="B10" s="50"/>
      <c r="C10" s="62"/>
      <c r="D10" s="38"/>
      <c r="E10" s="40"/>
      <c r="F10" s="36"/>
      <c r="G10" s="38"/>
      <c r="H10" s="36"/>
      <c r="I10" s="38"/>
      <c r="J10" s="12" t="s">
        <v>18</v>
      </c>
      <c r="K10" s="13" t="s">
        <v>29</v>
      </c>
    </row>
    <row r="11" spans="1:33" x14ac:dyDescent="0.25">
      <c r="A11" s="41"/>
      <c r="B11" s="73"/>
      <c r="C11" s="47"/>
      <c r="D11" s="37"/>
      <c r="E11" s="39"/>
      <c r="F11" s="35"/>
      <c r="G11" s="37"/>
      <c r="H11" s="35"/>
      <c r="I11" s="37"/>
      <c r="J11" s="10"/>
      <c r="K11" s="32"/>
    </row>
    <row r="12" spans="1:33" x14ac:dyDescent="0.25">
      <c r="A12" s="42"/>
      <c r="B12" s="74"/>
      <c r="C12" s="48"/>
      <c r="D12" s="38"/>
      <c r="E12" s="40"/>
      <c r="F12" s="36"/>
      <c r="G12" s="38"/>
      <c r="H12" s="36"/>
      <c r="I12" s="38"/>
      <c r="J12" s="12"/>
      <c r="K12" s="13"/>
    </row>
    <row r="13" spans="1:33" x14ac:dyDescent="0.25">
      <c r="A13" s="41"/>
      <c r="B13" s="49"/>
      <c r="C13" s="47"/>
      <c r="D13" s="37"/>
      <c r="E13" s="39"/>
      <c r="F13" s="51"/>
      <c r="G13" s="37"/>
      <c r="H13" s="51"/>
      <c r="I13" s="37"/>
      <c r="J13" s="10"/>
      <c r="K13" s="32"/>
    </row>
    <row r="14" spans="1:33" x14ac:dyDescent="0.25">
      <c r="A14" s="42"/>
      <c r="B14" s="50"/>
      <c r="C14" s="48"/>
      <c r="D14" s="38"/>
      <c r="E14" s="40"/>
      <c r="F14" s="52"/>
      <c r="G14" s="38"/>
      <c r="H14" s="52"/>
      <c r="I14" s="38"/>
      <c r="J14" s="12"/>
      <c r="K14" s="13"/>
    </row>
    <row r="15" spans="1:33" x14ac:dyDescent="0.25">
      <c r="A15" s="41"/>
      <c r="B15" s="49"/>
      <c r="C15" s="47"/>
      <c r="D15" s="37"/>
      <c r="E15" s="39"/>
      <c r="F15" s="51"/>
      <c r="G15" s="37"/>
      <c r="H15" s="51"/>
      <c r="I15" s="37"/>
      <c r="J15" s="10"/>
      <c r="K15" s="32"/>
    </row>
    <row r="16" spans="1:33" x14ac:dyDescent="0.25">
      <c r="A16" s="42"/>
      <c r="B16" s="50"/>
      <c r="C16" s="48"/>
      <c r="D16" s="38"/>
      <c r="E16" s="40"/>
      <c r="F16" s="52"/>
      <c r="G16" s="38"/>
      <c r="H16" s="52"/>
      <c r="I16" s="38"/>
      <c r="J16" s="12"/>
      <c r="K16" s="13"/>
    </row>
    <row r="17" spans="1:11" ht="21" customHeight="1" x14ac:dyDescent="0.25">
      <c r="A17" s="46"/>
      <c r="B17" s="1"/>
      <c r="C17" s="47"/>
      <c r="D17" s="37"/>
      <c r="E17" s="39"/>
      <c r="F17" s="53"/>
      <c r="G17" s="37"/>
      <c r="H17" s="35"/>
      <c r="I17" s="37"/>
      <c r="J17" s="39"/>
      <c r="K17" s="14"/>
    </row>
    <row r="18" spans="1:11" x14ac:dyDescent="0.25">
      <c r="A18" s="46"/>
      <c r="B18" s="16"/>
      <c r="C18" s="48"/>
      <c r="D18" s="38"/>
      <c r="E18" s="40"/>
      <c r="F18" s="54"/>
      <c r="G18" s="38"/>
      <c r="H18" s="36"/>
      <c r="I18" s="38"/>
      <c r="J18" s="40"/>
      <c r="K18" s="15"/>
    </row>
    <row r="19" spans="1:11" x14ac:dyDescent="0.25">
      <c r="A19" s="41"/>
      <c r="B19" s="49"/>
      <c r="C19" s="47"/>
      <c r="D19" s="37"/>
      <c r="E19" s="39"/>
      <c r="F19" s="41"/>
      <c r="G19" s="37"/>
      <c r="H19" s="35"/>
      <c r="I19" s="37"/>
      <c r="J19" s="39"/>
      <c r="K19" s="14"/>
    </row>
    <row r="20" spans="1:11" x14ac:dyDescent="0.25">
      <c r="A20" s="42"/>
      <c r="B20" s="50"/>
      <c r="C20" s="48"/>
      <c r="D20" s="38"/>
      <c r="E20" s="40"/>
      <c r="F20" s="42"/>
      <c r="G20" s="38"/>
      <c r="H20" s="36"/>
      <c r="I20" s="38"/>
      <c r="J20" s="40"/>
      <c r="K20" s="15"/>
    </row>
    <row r="21" spans="1:11" x14ac:dyDescent="0.25">
      <c r="A21" s="46"/>
      <c r="B21" s="49"/>
      <c r="C21" s="47"/>
      <c r="D21" s="37"/>
      <c r="E21" s="39"/>
      <c r="F21" s="35"/>
      <c r="G21" s="37"/>
      <c r="H21" s="35"/>
      <c r="I21" s="37"/>
      <c r="J21" s="39"/>
      <c r="K21" s="14"/>
    </row>
    <row r="22" spans="1:11" x14ac:dyDescent="0.25">
      <c r="A22" s="46"/>
      <c r="B22" s="50"/>
      <c r="C22" s="48"/>
      <c r="D22" s="38"/>
      <c r="E22" s="40"/>
      <c r="F22" s="36"/>
      <c r="G22" s="38"/>
      <c r="H22" s="36"/>
      <c r="I22" s="38"/>
      <c r="J22" s="40"/>
      <c r="K22" s="15"/>
    </row>
    <row r="23" spans="1:11" x14ac:dyDescent="0.25">
      <c r="A23" s="41"/>
      <c r="B23" s="57"/>
      <c r="C23" s="47"/>
      <c r="D23" s="37"/>
      <c r="E23" s="39"/>
      <c r="F23" s="41"/>
      <c r="G23" s="37"/>
      <c r="H23" s="35"/>
      <c r="I23" s="43"/>
      <c r="J23" s="10"/>
      <c r="K23" s="14"/>
    </row>
    <row r="24" spans="1:11" x14ac:dyDescent="0.25">
      <c r="A24" s="42"/>
      <c r="B24" s="58"/>
      <c r="C24" s="48"/>
      <c r="D24" s="38"/>
      <c r="E24" s="40"/>
      <c r="F24" s="42"/>
      <c r="G24" s="38"/>
      <c r="H24" s="36"/>
      <c r="I24" s="44"/>
      <c r="J24" s="17"/>
      <c r="K24" s="15"/>
    </row>
    <row r="25" spans="1:11" x14ac:dyDescent="0.25">
      <c r="A25" s="41"/>
      <c r="B25" s="57"/>
      <c r="C25" s="47"/>
      <c r="D25" s="37"/>
      <c r="E25" s="39"/>
      <c r="F25" s="41"/>
      <c r="G25" s="37"/>
      <c r="H25" s="35"/>
      <c r="I25" s="43"/>
      <c r="J25" s="10"/>
      <c r="K25" s="14"/>
    </row>
    <row r="26" spans="1:11" x14ac:dyDescent="0.25">
      <c r="A26" s="42"/>
      <c r="B26" s="58"/>
      <c r="C26" s="48"/>
      <c r="D26" s="38"/>
      <c r="E26" s="40"/>
      <c r="F26" s="42"/>
      <c r="G26" s="38"/>
      <c r="H26" s="36"/>
      <c r="I26" s="44"/>
      <c r="J26" s="17"/>
      <c r="K26" s="15"/>
    </row>
    <row r="27" spans="1:11" x14ac:dyDescent="0.25">
      <c r="B27" s="19"/>
      <c r="C27" s="20"/>
      <c r="D27" s="21"/>
      <c r="E27" s="22"/>
      <c r="F27" s="23"/>
      <c r="G27" s="34"/>
      <c r="H27" s="23"/>
      <c r="I27" s="33">
        <f>SUM(I7:I26)</f>
        <v>72487.38</v>
      </c>
      <c r="J27" s="24"/>
      <c r="K27" s="5"/>
    </row>
    <row r="28" spans="1:11" x14ac:dyDescent="0.25">
      <c r="A28" s="45" t="s">
        <v>35</v>
      </c>
      <c r="B28" s="45"/>
      <c r="C28" s="45"/>
      <c r="D28" s="45"/>
      <c r="E28" s="45"/>
      <c r="F28" s="45"/>
      <c r="G28" s="28">
        <f>SUM(G7:G27)</f>
        <v>72487.38</v>
      </c>
      <c r="I28" s="28">
        <f>SUM(I27)</f>
        <v>72487.38</v>
      </c>
    </row>
    <row r="29" spans="1:11" x14ac:dyDescent="0.25">
      <c r="A29" s="26"/>
      <c r="B29" s="27" t="s">
        <v>10</v>
      </c>
      <c r="C29" s="60" t="s">
        <v>25</v>
      </c>
      <c r="D29" s="60"/>
      <c r="E29" s="18" t="s">
        <v>12</v>
      </c>
      <c r="G29" s="25"/>
      <c r="I29" s="28">
        <f>SUM(I7:I28)</f>
        <v>217462.14</v>
      </c>
    </row>
    <row r="30" spans="1:11" x14ac:dyDescent="0.25">
      <c r="B30" s="27" t="s">
        <v>11</v>
      </c>
      <c r="C30" s="59">
        <v>1</v>
      </c>
      <c r="D30" s="59"/>
      <c r="E30" s="4" t="s">
        <v>12</v>
      </c>
      <c r="G30" s="25"/>
    </row>
    <row r="31" spans="1:11" x14ac:dyDescent="0.25">
      <c r="B31" s="27" t="s">
        <v>13</v>
      </c>
      <c r="C31" s="59">
        <v>1</v>
      </c>
      <c r="D31" s="59"/>
      <c r="E31" s="4" t="s">
        <v>12</v>
      </c>
      <c r="I31" s="25"/>
    </row>
    <row r="32" spans="1:11" x14ac:dyDescent="0.25">
      <c r="B32" s="29" t="s">
        <v>15</v>
      </c>
      <c r="C32" s="55">
        <f>I27</f>
        <v>72487.38</v>
      </c>
      <c r="D32" s="56"/>
      <c r="E32" s="30" t="s">
        <v>14</v>
      </c>
    </row>
    <row r="36" spans="9:9" x14ac:dyDescent="0.25">
      <c r="I36" s="28">
        <f>SUM(I7:I24)</f>
        <v>72487.38</v>
      </c>
    </row>
  </sheetData>
  <mergeCells count="107">
    <mergeCell ref="J17:J18"/>
    <mergeCell ref="J19:J20"/>
    <mergeCell ref="B21:B22"/>
    <mergeCell ref="J21:J22"/>
    <mergeCell ref="I7:I8"/>
    <mergeCell ref="G11:G12"/>
    <mergeCell ref="I11:I12"/>
    <mergeCell ref="I9:I10"/>
    <mergeCell ref="B11:B12"/>
    <mergeCell ref="F7:F8"/>
    <mergeCell ref="H7:H8"/>
    <mergeCell ref="F11:F12"/>
    <mergeCell ref="H11:H12"/>
    <mergeCell ref="E11:E12"/>
    <mergeCell ref="F9:F10"/>
    <mergeCell ref="H9:H10"/>
    <mergeCell ref="H13:H14"/>
    <mergeCell ref="I13:I14"/>
    <mergeCell ref="H19:H20"/>
    <mergeCell ref="I15:I16"/>
    <mergeCell ref="I17:I18"/>
    <mergeCell ref="H15:H16"/>
    <mergeCell ref="H17:H18"/>
    <mergeCell ref="A1:K1"/>
    <mergeCell ref="A2:K2"/>
    <mergeCell ref="A3:K3"/>
    <mergeCell ref="A5:A6"/>
    <mergeCell ref="B5:B6"/>
    <mergeCell ref="E5:E6"/>
    <mergeCell ref="F5:G5"/>
    <mergeCell ref="H5:I5"/>
    <mergeCell ref="J5:J6"/>
    <mergeCell ref="K5:K6"/>
    <mergeCell ref="A7:A8"/>
    <mergeCell ref="C7:C8"/>
    <mergeCell ref="D7:D8"/>
    <mergeCell ref="E7:E8"/>
    <mergeCell ref="G7:G8"/>
    <mergeCell ref="B7:B8"/>
    <mergeCell ref="A9:A10"/>
    <mergeCell ref="C9:C10"/>
    <mergeCell ref="D9:D10"/>
    <mergeCell ref="E9:E10"/>
    <mergeCell ref="G9:G10"/>
    <mergeCell ref="B9:B10"/>
    <mergeCell ref="C32:D32"/>
    <mergeCell ref="A11:A12"/>
    <mergeCell ref="C11:C12"/>
    <mergeCell ref="D11:D12"/>
    <mergeCell ref="A25:A26"/>
    <mergeCell ref="B25:B26"/>
    <mergeCell ref="C25:C26"/>
    <mergeCell ref="D25:D26"/>
    <mergeCell ref="A15:A16"/>
    <mergeCell ref="B15:B16"/>
    <mergeCell ref="C15:C16"/>
    <mergeCell ref="C30:D30"/>
    <mergeCell ref="C31:D31"/>
    <mergeCell ref="A23:A24"/>
    <mergeCell ref="B23:B24"/>
    <mergeCell ref="C23:C24"/>
    <mergeCell ref="C29:D29"/>
    <mergeCell ref="G25:G26"/>
    <mergeCell ref="D23:D24"/>
    <mergeCell ref="E23:E24"/>
    <mergeCell ref="G23:G24"/>
    <mergeCell ref="A13:A14"/>
    <mergeCell ref="C13:C14"/>
    <mergeCell ref="D13:D14"/>
    <mergeCell ref="E13:E14"/>
    <mergeCell ref="F13:F14"/>
    <mergeCell ref="G13:G14"/>
    <mergeCell ref="B13:B14"/>
    <mergeCell ref="F17:F18"/>
    <mergeCell ref="A17:A18"/>
    <mergeCell ref="C17:C18"/>
    <mergeCell ref="D17:D18"/>
    <mergeCell ref="E17:E18"/>
    <mergeCell ref="G17:G18"/>
    <mergeCell ref="D15:D16"/>
    <mergeCell ref="E15:E16"/>
    <mergeCell ref="F15:F16"/>
    <mergeCell ref="G15:G16"/>
    <mergeCell ref="H23:H24"/>
    <mergeCell ref="H21:H22"/>
    <mergeCell ref="D19:D20"/>
    <mergeCell ref="E19:E20"/>
    <mergeCell ref="F19:F20"/>
    <mergeCell ref="G19:G20"/>
    <mergeCell ref="I23:I24"/>
    <mergeCell ref="A28:F28"/>
    <mergeCell ref="H25:H26"/>
    <mergeCell ref="I25:I26"/>
    <mergeCell ref="I19:I20"/>
    <mergeCell ref="A21:A22"/>
    <mergeCell ref="C21:C22"/>
    <mergeCell ref="D21:D22"/>
    <mergeCell ref="E21:E22"/>
    <mergeCell ref="G21:G22"/>
    <mergeCell ref="I21:I22"/>
    <mergeCell ref="F21:F22"/>
    <mergeCell ref="A19:A20"/>
    <mergeCell ref="B19:B20"/>
    <mergeCell ref="C19:C20"/>
    <mergeCell ref="F23:F24"/>
    <mergeCell ref="E25:E26"/>
    <mergeCell ref="F25:F26"/>
  </mergeCells>
  <phoneticPr fontId="7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สขร.1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ALRO</cp:lastModifiedBy>
  <cp:lastPrinted>2023-01-06T09:12:46Z</cp:lastPrinted>
  <dcterms:created xsi:type="dcterms:W3CDTF">2014-06-17T04:26:25Z</dcterms:created>
  <dcterms:modified xsi:type="dcterms:W3CDTF">2026-06-04T04:14:39Z</dcterms:modified>
</cp:coreProperties>
</file>